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5480" windowHeight="793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F18" i="1"/>
  <c r="F16" s="1"/>
  <c r="F45"/>
  <c r="F44" s="1"/>
  <c r="F22"/>
  <c r="F21" s="1"/>
</calcChain>
</file>

<file path=xl/sharedStrings.xml><?xml version="1.0" encoding="utf-8"?>
<sst xmlns="http://schemas.openxmlformats.org/spreadsheetml/2006/main" count="244" uniqueCount="150">
  <si>
    <t>Наименование</t>
  </si>
  <si>
    <t>Рз</t>
  </si>
  <si>
    <t>ПР</t>
  </si>
  <si>
    <t>ЦСР</t>
  </si>
  <si>
    <t>ВР</t>
  </si>
  <si>
    <t>тыс. руб</t>
  </si>
  <si>
    <t>Муниципальная программа "Обеспечение качественными жилищно-коммунальными услугами населения</t>
  </si>
  <si>
    <t>01 0 0000</t>
  </si>
  <si>
    <t>01 2 0000</t>
  </si>
  <si>
    <t>01 2 2301</t>
  </si>
  <si>
    <t>Подпрограмма «Комплексные меры противодействия злоупотреблению наркотиками и их незаконному обороту»</t>
  </si>
  <si>
    <t>Подпрограмма «Защита населения от чрезвычайных ситуаций»</t>
  </si>
  <si>
    <t>Подпрограмма «Развитие культуры»</t>
  </si>
  <si>
    <t>Подпрограмма «Развитие транспортной инфраструктуры»</t>
  </si>
  <si>
    <t>Подпрограмма «Энергосбережение и повышение энергетической эффективности»</t>
  </si>
  <si>
    <t>Непрограммные расходы</t>
  </si>
  <si>
    <t>05</t>
  </si>
  <si>
    <t>02</t>
  </si>
  <si>
    <t>240</t>
  </si>
  <si>
    <t>01 3 0000</t>
  </si>
  <si>
    <t>01 3 2303</t>
  </si>
  <si>
    <t>03</t>
  </si>
  <si>
    <t>01 3 2304</t>
  </si>
  <si>
    <t>02 0 0000</t>
  </si>
  <si>
    <t>02 1 0000</t>
  </si>
  <si>
    <t>02 1 2154</t>
  </si>
  <si>
    <t>02 3 0000</t>
  </si>
  <si>
    <t>03 0 0000</t>
  </si>
  <si>
    <t>03 2 0000</t>
  </si>
  <si>
    <t>03 2 2168</t>
  </si>
  <si>
    <t>04 0 0000</t>
  </si>
  <si>
    <t>04 1 0000</t>
  </si>
  <si>
    <t>04 1 0059</t>
  </si>
  <si>
    <t>05 0 0000</t>
  </si>
  <si>
    <t>05 2 9999</t>
  </si>
  <si>
    <t>06 0 0000</t>
  </si>
  <si>
    <t>11</t>
  </si>
  <si>
    <t>01</t>
  </si>
  <si>
    <t>07 0 0000</t>
  </si>
  <si>
    <t>07 1 0000</t>
  </si>
  <si>
    <t>07 1 2240</t>
  </si>
  <si>
    <t>04</t>
  </si>
  <si>
    <t>09</t>
  </si>
  <si>
    <t>07 1 7351</t>
  </si>
  <si>
    <t>08 0 0000</t>
  </si>
  <si>
    <t>08 1 0000</t>
  </si>
  <si>
    <t>88 0 0000</t>
  </si>
  <si>
    <t>88 1 0000</t>
  </si>
  <si>
    <t>88 1 0011</t>
  </si>
  <si>
    <t>89 1 0000</t>
  </si>
  <si>
    <t>89 1 0011</t>
  </si>
  <si>
    <t>89 0 0000</t>
  </si>
  <si>
    <t>89 1 0019</t>
  </si>
  <si>
    <t>89 1 9999</t>
  </si>
  <si>
    <t xml:space="preserve">99 0 0000 </t>
  </si>
  <si>
    <t>99 9 0000</t>
  </si>
  <si>
    <t>99 9 5118</t>
  </si>
  <si>
    <t>13</t>
  </si>
  <si>
    <t>120</t>
  </si>
  <si>
    <t>850</t>
  </si>
  <si>
    <t>06</t>
  </si>
  <si>
    <t>610</t>
  </si>
  <si>
    <t>08</t>
  </si>
  <si>
    <t>02 3 2161</t>
  </si>
  <si>
    <t>ВСЕГО:</t>
  </si>
  <si>
    <t>99 9 2102</t>
  </si>
  <si>
    <t>06 1 2195</t>
  </si>
  <si>
    <t>Цимлянского района на 2014 год и</t>
  </si>
  <si>
    <t>плановый период 2015 и  2016 годов</t>
  </si>
  <si>
    <t xml:space="preserve">07 1 0351 </t>
  </si>
  <si>
    <t>06 1 0000</t>
  </si>
  <si>
    <t>99 9 7239</t>
  </si>
  <si>
    <t>02 3 2162</t>
  </si>
  <si>
    <t>Подпрограмма "Пожарная безопасность"</t>
  </si>
  <si>
    <t>03 1 0000</t>
  </si>
  <si>
    <t>03 1 2167</t>
  </si>
  <si>
    <t xml:space="preserve">240 </t>
  </si>
  <si>
    <t>Подпрограмма "Обеспечение безопасности на воде"</t>
  </si>
  <si>
    <t>03 3 0000</t>
  </si>
  <si>
    <t>03 3 2171</t>
  </si>
  <si>
    <t>Субсидия на развитие материальной базы муниципальных образований в сфере обращения с твердыми бытовыми отходами, включая приобретение мусоровозов в рамках подпрограммы «Формирование комплексной системы управления отходами и вторичными материальными ресурсами на территории Ростовской области" государственной программы Ростовской области "Охрана окружающей среды и рациональное природопользование"</t>
  </si>
  <si>
    <t>05 2 7338</t>
  </si>
  <si>
    <t>Оценка муниципального имущества,признание прав и регулирование отношений по муниципальной собственности Новоцимлянского сельскогоп оселения в рамках непрограмных расходов муниципальных органов Новоцимлянского сельского поселения</t>
  </si>
  <si>
    <t>99 9 2296</t>
  </si>
  <si>
    <t>Плановый период</t>
  </si>
  <si>
    <t>"О бюджете Калининского сельского поселения</t>
  </si>
  <si>
    <t xml:space="preserve"> Распределение бюджетных ассигнований по целевым статьям (муниципальным  программам Калининского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2014 год</t>
  </si>
  <si>
    <t>Подпрограмма «Создание условий для обеспечения качественными коммунальными услугами населения Калининского сельского поселения»</t>
  </si>
  <si>
    <t>Мероприятия по обслуживанию сетей уличного освещения в рамках подпрограммы  «Создание условий для обеспечения качественными коммунальными услугами населения Калининского сельского поселения» муниципальной программы Калининского сельского поселения «Обеспечение качественными жилищно-коммунальными услугами населения» (Иные закупки товаров, работ и услуг для обеспечения государственных (муниципальный) нужд)</t>
  </si>
  <si>
    <t>Подпрограмма «Благоустройство населенных пунктов Калининского сельского поселения»</t>
  </si>
  <si>
    <t>Мероприятия по содержанию мест захоронения в рамках подпрограммы  «Благоустройство населенных пунктов Калининского сельского поселения» муниципальной программы Калининского сельского поселения «Обеспечение качественными жилищно-коммунальными услугами населения» (Иные закупки товаров, работ и услуг для обеспечения государственных (муниципальный) нужд)</t>
  </si>
  <si>
    <t>Мероприятия по повышению общего уровня благоустройства территории поселения, организации сбора и вывоза ТБО, озеленения населенных пунктов в рамках подпрограммы  «Благоустройство населенных пунктов Калининского сельского поселения» муниципальной программы Калининского сельского поселения «Обеспечение качественными жилищно-коммунальными услугами населения» (Иные закупки товаров, работ и услуг для обеспечения государственных (муниципальный) нужд)</t>
  </si>
  <si>
    <t>Муниципальная программа Калининского сельского поселения «Обеспечение общественного порядка и противодействие преступности»</t>
  </si>
  <si>
    <t>Подпрограмма «Противодействие коррупции в Калининском сельском поселении»</t>
  </si>
  <si>
    <t>Издание и размещение социальной рекламной продукции, направленной на создание в обществе нетерпимости к коррупционному поведению в рамках подпрограммы «Противодействие коррупции в Калининском сельском поселении» муниципальной программы Калининского сельского поселения  «Обеспечение общественного порядка и противодействие преступности» (Иные закупки товаров, работ и услуг для обеспечения государственных (муниципальный) нужд)</t>
  </si>
  <si>
    <t>Реализация комплекса мер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Калининского сельского поселения  «Обеспечение общественного порядка и противодействие преступности» (Иные закупки товаров, работ и услуг для обеспечения государственных (муниципальный) нужд)</t>
  </si>
  <si>
    <t>Организация и размещение тематических материалов направленных на информирование населения о безопасном поведении в экстремальных  ситуациях в рамках подпрограммы "Профилактика экстремизма и терроризма в Калининском сельском поселении" муниципальной программы Калининского сельского поселения "Обеспечение общественного порядка и противодействие преступности"</t>
  </si>
  <si>
    <t>Муниципальная программа Калининского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</si>
  <si>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Мероприятия по  обеспечению пожарной безопасностью в рамках подпрограммы "Пожарная безопасность" муниципальной программы Калининского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</si>
  <si>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Мероприятия по защите населения от чрезвычайных ситуаций в рамках подпрограммы «Защита населения от чрезвычайных ситуаций» муниципальной программы Калининского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(муниципальный) нужд)</t>
  </si>
  <si>
    <t>Мероприятия по обеспечению безопасности на воде в рамках подпрограммы "обеспечение безопасности на воде" муниципальной программы Калининского сельского поселения "Защита населения и территории от чрезвычайной ситуации, обеспечение пожарной безопасности и безопасности людей на водных объектах"</t>
  </si>
  <si>
    <t>Муниципальная программа Калининского  сельского поселения «Развитие культуры и туризма»</t>
  </si>
  <si>
    <t>Расходы на обеспечение деятельности (оказание услуг) муниципальных учреждений Калининского сельского поселения Цимлянского района в рамках подпрограммы «Развитие культуры» муниципальной программы Калининского сельского поселения «Развитие культуры и туризма» (Субсидии бюджетным учреждениям)</t>
  </si>
  <si>
    <t>Подпрограмма «Развитие физической культуры и массового спорта Калининского  сельского поселения»</t>
  </si>
  <si>
    <t>Физкультурные и массовые спортивные мероприятия в рамках подпрограммы «Развитие физической культуры и массового спорта Калининского  сельского поселения» муниципальной программы Калининского сельского поселения «Развитие физической культуры и спорта»  (Иные закупки товаров, работ и услуг для обеспечения государственных (муниципальный) нужд)</t>
  </si>
  <si>
    <t>Муниципальная программа Калининского  сельского поселения «Развитие транспортной системы»</t>
  </si>
  <si>
    <t>Софинансирование расходов на ремонт и содержание автомобильных дорог общего пользования местного значения в рамках подпрограммы «Развитие транспортной инфраструктуры» муниципальной программы Калининского сельского поселения «Развитие транспортной системы» (Иные закупки товаров, работ и услуг для обеспечения государственных (муниципальных) нужд)</t>
  </si>
  <si>
    <t>Расходы на содержание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муниципальной программы Калининского  сельского поселения «Развитие транспортной системы»  (Иные закупки товаров, работ и услуг для обеспечения государственных (муниципальный) нужд)</t>
  </si>
  <si>
    <t>Муниципальная программа Калининскогосельского поселения «Энергоэффективность и развитие энергетики»</t>
  </si>
  <si>
    <t>Мероприятие по проведению обязательного энергетического обследования, повышение эффективности системы электроснабжения, теплоснабжения и водоснабжения в рамках подпрограммы «Энергосбережение и повышение энергетической эффективности»  муниципальной программы Калининского сельского поселения «Энергоэффективность и развитие энергетики»  (Иные закупки товаров, работ и услуг для обеспечения государственных (муниципальный) нужд)</t>
  </si>
  <si>
    <t>Обеспечение функционирования Калининского сельского поселения</t>
  </si>
  <si>
    <t>Глава Калининского сельского поселения</t>
  </si>
  <si>
    <t>Расходы на выплаты по оплате труда работников муниципальных органов Калининского сельского поселения по Главе Калининского сельского поселения в рамках обеспечения функционирования Главы калининского сельского поселения (Расходы на выплаты персоналу государственных (муниципальных) органов)</t>
  </si>
  <si>
    <t>Обеспечение деятельности Администрации Калининского сельского поселения</t>
  </si>
  <si>
    <t>Администрация Калининского сельского поселения</t>
  </si>
  <si>
    <t>Расходы на выплаты по оплате труда работников муниципальных органов Калининского сельского поселения в рамках обеспечения деятельности Администрации Калининского сельского поселения (Расходы на выплаты персоналу государственных (муниципальных) органов)</t>
  </si>
  <si>
    <t>Расходы на обеспечение деятельности муниципальных органов Калининского сельского поселения в рамках обеспечения деятельности Администрации Калининского сельского поселения  (Иные закупки товаров, работ и услуг для обеспечения государственных (муниципальный) нужд)</t>
  </si>
  <si>
    <t>Реализация направления расходов в рамках обеспечения деятельности Администрации Калининского сельского поселения (Уплата налогов, сборов и иных платежей)</t>
  </si>
  <si>
    <t>Непрограммные расходы муниципальных органов Калининского сельского поселения</t>
  </si>
  <si>
    <t>Мероприятия в сфере средств массовой информации и коммуникаций, расходы на информирование населения через средства массовой информации, публикация нормативных актов  в рамках непрограммных расходов муниципальных органов Калининского сельского поселения  (Иные закупки товаров, работ и услуг для обеспечения государственных (муниципальный) нужд)</t>
  </si>
  <si>
    <t>Определение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муниципальных органов Калининского сельского поселения  (Иные закупки товаров, работ и услуг для обеспечения государственных (муниципальный) нужд)</t>
  </si>
  <si>
    <t>Глава Калининского сельского поселения                     Н.И.Маркин</t>
  </si>
  <si>
    <t>Муниципальная программа Калининского  сельского поселения «Развитие физической культуры и спорта»</t>
  </si>
  <si>
    <t>Реализация направления расходов в рамках подпрограммы «Формирование комплексной системы управления отходами и вторичными материальными ресурсами» муниципальной программы Калининского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(муниципальный) нужд)</t>
  </si>
  <si>
    <t>Муниципальная программа Калининского сельского поселения «Охрана окружающей среды и рациональное природопользование»</t>
  </si>
  <si>
    <t>Субсидия на строительство ( реконструкцию) автомобильных дорог общего пользования местного значения с твердым покрытием до сельских населеныых пунктов не имеющих круглогодичной связи с сетью автомобильных дорог общего пользования в рамках пол\дпрограммы "Развитие транспортной инфраструктуры Калининского сельского поселения,"</t>
  </si>
  <si>
    <t>Софинансирование расходов на строительство ( реконструкцию) автомобильных дорог общего пользования местного значения с твердым покрытием до сельских населеныых пунктов не имеющих круглогодичной связи с сетью автомобильных дорог общего пользования в рамках пол\дпрограммы "Развитие транспортной инфраструктуры Калининского сельского поселения,"</t>
  </si>
  <si>
    <t>07 1 7349</t>
  </si>
  <si>
    <t>Расходы на осуществление первичного воинского учета на территориях, где отсутствуют военные комиссариаты в рамках непрограммных расходов муниципальных органов Калининского сельского поселения (Расходы на выплаты персоналу государственных (муниципальных) органов)</t>
  </si>
  <si>
    <t>Оценка муниципального имущества,признание прав и регулирование отношений по муниципальной собственности Новоцимлянского сельскогоп оселения в рамках непрограмных расходов муниципальных органов Калининского сельского поселения</t>
  </si>
  <si>
    <t>Расходы на возмещение  предприятиям жилищно-коммунального хозяйствачасти платы граждан за коммунальные услуги в рамках подпрограммы"Создание условий обеспечения качественными коммунальными услугами населения Калининского сельского поселения"муницпальной программы Калининского сельского поселения"Обеспечение качественными коммунальными услугами населения"</t>
  </si>
  <si>
    <t>0127366</t>
  </si>
  <si>
    <t>810</t>
  </si>
  <si>
    <t>Иные межбюджетные трансферты на погашение предприятиям задолженности в рамках непрограмных расходов государственных органов Ростовской области</t>
  </si>
  <si>
    <t>9997107</t>
  </si>
  <si>
    <t>Софинансирование рпасходов на возмещение предприятиям ЖКХ части платы граждан за коммунальные услуги в рамках подпрограммы"Создание условий для обеспеченения качественными коммунальными услугами населения Калининского  сельского поселения"муниципальной программы Калининскиского сельского поселения "Обеспечение качественными жилищно-коммунальными услугами населения"</t>
  </si>
  <si>
    <t>01 2 0366</t>
  </si>
  <si>
    <t>852</t>
  </si>
  <si>
    <t>Софинансирование расходов на разработку проектно-сметной документации по капитальному ремонту гидпротехнических сооружений ,находящихся в муниципальной собственнолсти и безхозных гидротехнических сооружений в рамках подпрограммы"Развитие водохозяйственного комплекса Калининского сельского поселения "Охрана окружающей среды и рациональное природопользование"</t>
  </si>
  <si>
    <t>0527336</t>
  </si>
  <si>
    <t>Межбюджетные трансферты за счет средств резервного фонда Правительства Ростовской области на реализацию 1 этапа работ по проведениюв надлежащий вид памятных мест.мемориалов.воинских и братских захоронений к празднованию годовщины Победы В ВОВ</t>
  </si>
  <si>
    <t>540</t>
  </si>
  <si>
    <t>Софинансирование средста на  на реализацию 1 этапа работ по проведениюв надлежащий вид памятных мест.мемориалов.воинских и братских захоронений к празднованию годовщины Победы В ВОВ</t>
  </si>
  <si>
    <t>244</t>
  </si>
  <si>
    <t>99 19010</t>
  </si>
  <si>
    <t>9912010</t>
  </si>
  <si>
    <t xml:space="preserve">                                                                                                                                                                                                                                                                                                                 </t>
  </si>
  <si>
    <t xml:space="preserve">                                                                                              </t>
  </si>
  <si>
    <t xml:space="preserve"> 08 1 2261</t>
  </si>
  <si>
    <t xml:space="preserve"> Приложение к  решению от 31.12.2014 г. № 70" О внесении изменений в решение Собрания депутатов Калининского сельского поселения № 40 от 24.12.2013</t>
  </si>
</sst>
</file>

<file path=xl/styles.xml><?xml version="1.0" encoding="utf-8"?>
<styleSheet xmlns="http://schemas.openxmlformats.org/spreadsheetml/2006/main">
  <numFmts count="1">
    <numFmt numFmtId="168" formatCode="0.0"/>
  </numFmts>
  <fonts count="9">
    <font>
      <sz val="11"/>
      <color theme="1"/>
      <name val="Calibri"/>
      <family val="2"/>
      <charset val="204"/>
      <scheme val="minor"/>
    </font>
    <font>
      <b/>
      <sz val="11"/>
      <color indexed="8"/>
      <name val="Calibri"/>
      <family val="2"/>
      <charset val="204"/>
    </font>
    <font>
      <sz val="12"/>
      <name val="Times New Roman"/>
      <family val="1"/>
      <charset val="204"/>
    </font>
    <font>
      <sz val="10"/>
      <name val="Times New Roman"/>
      <family val="1"/>
      <charset val="204"/>
    </font>
    <font>
      <sz val="14"/>
      <name val="Times New Roman"/>
      <family val="1"/>
      <charset val="204"/>
    </font>
    <font>
      <sz val="11"/>
      <color indexed="8"/>
      <name val="Calibri"/>
      <family val="2"/>
      <charset val="204"/>
    </font>
    <font>
      <sz val="11"/>
      <color indexed="10"/>
      <name val="Calibri"/>
      <family val="2"/>
      <charset val="204"/>
    </font>
    <font>
      <b/>
      <sz val="14"/>
      <name val="Times New Roman"/>
      <family val="1"/>
      <charset val="204"/>
    </font>
    <font>
      <sz val="9"/>
      <name val="Times New Roman"/>
      <family val="1"/>
      <charset val="20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5">
    <xf numFmtId="0" fontId="0" fillId="0" borderId="0" xfId="0"/>
    <xf numFmtId="0" fontId="0" fillId="0" borderId="0" xfId="0" applyAlignment="1">
      <alignment horizontal="center"/>
    </xf>
    <xf numFmtId="0" fontId="1" fillId="0" borderId="0" xfId="0" applyFont="1" applyAlignment="1">
      <alignment horizontal="center"/>
    </xf>
    <xf numFmtId="0" fontId="6" fillId="0" borderId="0" xfId="0" applyFont="1"/>
    <xf numFmtId="0" fontId="3" fillId="0" borderId="0" xfId="0" applyFont="1" applyAlignment="1">
      <alignment horizontal="left" vertical="justify" wrapText="1"/>
    </xf>
    <xf numFmtId="0" fontId="2" fillId="0" borderId="0" xfId="0" applyFont="1" applyAlignment="1">
      <alignment horizontal="center"/>
    </xf>
    <xf numFmtId="168" fontId="2" fillId="0" borderId="0" xfId="0" applyNumberFormat="1" applyFont="1" applyAlignment="1">
      <alignment horizontal="right"/>
    </xf>
    <xf numFmtId="49" fontId="2" fillId="0" borderId="0" xfId="0" applyNumberFormat="1" applyFont="1" applyAlignment="1">
      <alignment horizontal="center"/>
    </xf>
    <xf numFmtId="0" fontId="4" fillId="0" borderId="0" xfId="0" applyFont="1" applyAlignment="1">
      <alignment horizontal="left" vertical="justify" wrapText="1"/>
    </xf>
    <xf numFmtId="0" fontId="4" fillId="0" borderId="0" xfId="0" applyFont="1" applyAlignment="1">
      <alignment horizontal="center"/>
    </xf>
    <xf numFmtId="168" fontId="4" fillId="0" borderId="0" xfId="0" applyNumberFormat="1" applyFont="1" applyAlignment="1">
      <alignment horizontal="right"/>
    </xf>
    <xf numFmtId="0" fontId="4" fillId="0" borderId="1" xfId="0" applyFont="1" applyBorder="1" applyAlignment="1">
      <alignment horizontal="center" vertical="justify" wrapText="1"/>
    </xf>
    <xf numFmtId="0" fontId="4" fillId="0" borderId="1" xfId="0" applyFont="1" applyBorder="1" applyAlignment="1">
      <alignment horizontal="center"/>
    </xf>
    <xf numFmtId="1" fontId="4" fillId="0" borderId="1" xfId="0" applyNumberFormat="1" applyFont="1" applyBorder="1" applyAlignment="1">
      <alignment horizontal="center" vertical="center"/>
    </xf>
    <xf numFmtId="0" fontId="7" fillId="0" borderId="1" xfId="0" applyFont="1" applyBorder="1" applyAlignment="1">
      <alignment horizontal="left" vertical="justify" wrapText="1"/>
    </xf>
    <xf numFmtId="0" fontId="7" fillId="0" borderId="1" xfId="0" applyFont="1" applyBorder="1" applyAlignment="1">
      <alignment horizontal="center"/>
    </xf>
    <xf numFmtId="168" fontId="7" fillId="0" borderId="1" xfId="0" applyNumberFormat="1" applyFont="1" applyBorder="1" applyAlignment="1">
      <alignment horizontal="right"/>
    </xf>
    <xf numFmtId="49" fontId="7" fillId="0" borderId="1" xfId="0" applyNumberFormat="1" applyFont="1" applyBorder="1" applyAlignment="1">
      <alignment horizontal="center"/>
    </xf>
    <xf numFmtId="0" fontId="4" fillId="0" borderId="1" xfId="0" applyFont="1" applyBorder="1" applyAlignment="1">
      <alignment horizontal="left" vertical="justify" wrapText="1"/>
    </xf>
    <xf numFmtId="49" fontId="4" fillId="0" borderId="1" xfId="0" applyNumberFormat="1" applyFont="1" applyBorder="1" applyAlignment="1">
      <alignment horizontal="center"/>
    </xf>
    <xf numFmtId="168" fontId="4" fillId="0" borderId="1" xfId="0" applyNumberFormat="1" applyFont="1" applyBorder="1" applyAlignment="1">
      <alignment horizontal="right"/>
    </xf>
    <xf numFmtId="0" fontId="4" fillId="0" borderId="1" xfId="0" applyFont="1" applyBorder="1" applyAlignment="1">
      <alignment vertical="justify" wrapText="1"/>
    </xf>
    <xf numFmtId="0" fontId="4" fillId="0" borderId="1" xfId="0" applyNumberFormat="1" applyFont="1" applyBorder="1" applyAlignment="1">
      <alignment horizontal="left" vertical="justify" wrapText="1"/>
    </xf>
    <xf numFmtId="0" fontId="4" fillId="2" borderId="1" xfId="0" applyFont="1" applyFill="1" applyBorder="1" applyAlignment="1">
      <alignment horizontal="left" vertical="justify" wrapText="1"/>
    </xf>
    <xf numFmtId="168" fontId="4" fillId="0" borderId="2" xfId="0" applyNumberFormat="1" applyFont="1" applyBorder="1" applyAlignment="1">
      <alignment horizontal="center"/>
    </xf>
    <xf numFmtId="0" fontId="1" fillId="0" borderId="0" xfId="0" applyFont="1"/>
    <xf numFmtId="0" fontId="7" fillId="2" borderId="1" xfId="0" applyFont="1" applyFill="1" applyBorder="1" applyAlignment="1">
      <alignment horizontal="left" vertical="justify" wrapText="1"/>
    </xf>
    <xf numFmtId="0" fontId="8" fillId="0" borderId="0" xfId="0" applyFont="1" applyAlignment="1">
      <alignment horizontal="left" vertical="justify" wrapText="1"/>
    </xf>
    <xf numFmtId="0" fontId="5" fillId="0" borderId="0" xfId="0" applyFont="1"/>
    <xf numFmtId="0" fontId="4" fillId="2" borderId="0" xfId="0" applyFont="1" applyFill="1" applyBorder="1" applyAlignment="1">
      <alignment horizontal="left" vertical="justify" wrapText="1"/>
    </xf>
    <xf numFmtId="0" fontId="4" fillId="0" borderId="0" xfId="0" applyFont="1" applyAlignment="1">
      <alignment horizontal="center" vertical="justify" wrapText="1"/>
    </xf>
    <xf numFmtId="0" fontId="4" fillId="0" borderId="0" xfId="0" applyFont="1" applyAlignment="1">
      <alignment horizontal="center" vertical="center" wrapText="1"/>
    </xf>
    <xf numFmtId="0" fontId="2" fillId="0" borderId="0" xfId="0" applyFont="1" applyAlignment="1">
      <alignment horizontal="right"/>
    </xf>
    <xf numFmtId="0" fontId="2" fillId="0" borderId="0" xfId="0" applyFont="1" applyAlignment="1">
      <alignment horizontal="right" vertical="justify" wrapText="1"/>
    </xf>
    <xf numFmtId="0" fontId="2" fillId="0" borderId="0" xfId="0" applyFont="1" applyAlignment="1">
      <alignment horizontal="center" vertical="justify"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00"/>
  <sheetViews>
    <sheetView tabSelected="1" view="pageBreakPreview" zoomScale="60" workbookViewId="0">
      <selection activeCell="A2" sqref="A2:F6"/>
    </sheetView>
  </sheetViews>
  <sheetFormatPr defaultRowHeight="15.75"/>
  <cols>
    <col min="1" max="1" width="42.7109375" style="4" customWidth="1"/>
    <col min="2" max="2" width="11.7109375" style="5" customWidth="1"/>
    <col min="3" max="3" width="6.5703125" style="5" customWidth="1"/>
    <col min="4" max="4" width="5.7109375" style="5" customWidth="1"/>
    <col min="5" max="5" width="6.42578125" style="5" customWidth="1"/>
    <col min="6" max="6" width="19.140625" style="6" customWidth="1"/>
    <col min="7" max="8" width="9" hidden="1" customWidth="1"/>
  </cols>
  <sheetData>
    <row r="1" spans="1:6">
      <c r="A1" s="32" t="s">
        <v>146</v>
      </c>
      <c r="B1" s="32"/>
      <c r="C1" s="32"/>
      <c r="D1" s="32"/>
      <c r="E1" s="32"/>
      <c r="F1" s="32"/>
    </row>
    <row r="2" spans="1:6" ht="31.5" customHeight="1">
      <c r="A2" s="33" t="s">
        <v>149</v>
      </c>
      <c r="B2" s="33"/>
      <c r="C2" s="33"/>
      <c r="D2" s="33"/>
      <c r="E2" s="33"/>
      <c r="F2" s="33"/>
    </row>
    <row r="3" spans="1:6" ht="15.75" customHeight="1">
      <c r="A3" s="33" t="s">
        <v>85</v>
      </c>
      <c r="B3" s="33"/>
      <c r="C3" s="33"/>
      <c r="D3" s="33"/>
      <c r="E3" s="33"/>
      <c r="F3" s="33"/>
    </row>
    <row r="4" spans="1:6" ht="15.75" customHeight="1">
      <c r="A4" s="33" t="s">
        <v>67</v>
      </c>
      <c r="B4" s="33"/>
      <c r="C4" s="33"/>
      <c r="D4" s="33"/>
      <c r="E4" s="33"/>
      <c r="F4" s="33"/>
    </row>
    <row r="5" spans="1:6" ht="15.75" customHeight="1">
      <c r="A5" s="33" t="s">
        <v>68</v>
      </c>
      <c r="B5" s="33"/>
      <c r="C5" s="33"/>
      <c r="D5" s="33"/>
      <c r="E5" s="33"/>
      <c r="F5" s="33"/>
    </row>
    <row r="6" spans="1:6" ht="15.75" customHeight="1">
      <c r="A6" s="34"/>
      <c r="B6" s="34"/>
      <c r="C6" s="34"/>
      <c r="D6" s="34"/>
      <c r="E6" s="34"/>
      <c r="F6" s="34"/>
    </row>
    <row r="7" spans="1:6" ht="109.5" customHeight="1">
      <c r="A7" s="31" t="s">
        <v>86</v>
      </c>
      <c r="B7" s="31"/>
      <c r="C7" s="31"/>
      <c r="D7" s="31"/>
      <c r="E7" s="31"/>
      <c r="F7" s="31"/>
    </row>
    <row r="8" spans="1:6" ht="18.75">
      <c r="A8" s="8"/>
      <c r="B8" s="9"/>
      <c r="C8" s="9"/>
      <c r="D8" s="9"/>
      <c r="E8" s="9"/>
      <c r="F8" s="10"/>
    </row>
    <row r="9" spans="1:6" ht="18.75">
      <c r="A9" s="8"/>
      <c r="B9" s="9"/>
      <c r="C9" s="9"/>
      <c r="D9" s="9"/>
      <c r="E9" s="9"/>
      <c r="F9" s="10" t="s">
        <v>5</v>
      </c>
    </row>
    <row r="10" spans="1:6" s="1" customFormat="1" ht="18.75">
      <c r="A10" s="11" t="s">
        <v>0</v>
      </c>
      <c r="B10" s="12" t="s">
        <v>3</v>
      </c>
      <c r="C10" s="12" t="s">
        <v>4</v>
      </c>
      <c r="D10" s="12" t="s">
        <v>1</v>
      </c>
      <c r="E10" s="12" t="s">
        <v>2</v>
      </c>
      <c r="F10" s="24" t="s">
        <v>84</v>
      </c>
    </row>
    <row r="11" spans="1:6" s="1" customFormat="1" ht="16.5" customHeight="1">
      <c r="A11" s="11">
        <v>1</v>
      </c>
      <c r="B11" s="12">
        <v>2</v>
      </c>
      <c r="C11" s="12">
        <v>3</v>
      </c>
      <c r="D11" s="12">
        <v>4</v>
      </c>
      <c r="E11" s="12">
        <v>5</v>
      </c>
      <c r="F11" s="13">
        <v>6</v>
      </c>
    </row>
    <row r="12" spans="1:6" s="2" customFormat="1" ht="16.5" customHeight="1">
      <c r="A12" s="14" t="s">
        <v>64</v>
      </c>
      <c r="B12" s="15"/>
      <c r="C12" s="15"/>
      <c r="D12" s="15"/>
      <c r="E12" s="15"/>
      <c r="F12" s="16">
        <v>23396.7</v>
      </c>
    </row>
    <row r="13" spans="1:6" ht="78.75" customHeight="1">
      <c r="A13" s="14" t="s">
        <v>6</v>
      </c>
      <c r="B13" s="17" t="s">
        <v>7</v>
      </c>
      <c r="C13" s="17"/>
      <c r="D13" s="17"/>
      <c r="E13" s="17"/>
      <c r="F13" s="16">
        <v>879</v>
      </c>
    </row>
    <row r="14" spans="1:6" s="28" customFormat="1" ht="168" customHeight="1">
      <c r="A14" s="18" t="s">
        <v>130</v>
      </c>
      <c r="B14" s="19" t="s">
        <v>131</v>
      </c>
      <c r="C14" s="19" t="s">
        <v>132</v>
      </c>
      <c r="D14" s="19" t="s">
        <v>16</v>
      </c>
      <c r="E14" s="19" t="s">
        <v>17</v>
      </c>
      <c r="F14" s="20">
        <v>21.1</v>
      </c>
    </row>
    <row r="15" spans="1:6" s="28" customFormat="1" ht="217.5" customHeight="1">
      <c r="A15" s="18" t="s">
        <v>135</v>
      </c>
      <c r="B15" s="19" t="s">
        <v>136</v>
      </c>
      <c r="C15" s="19" t="s">
        <v>132</v>
      </c>
      <c r="D15" s="19" t="s">
        <v>16</v>
      </c>
      <c r="E15" s="19" t="s">
        <v>17</v>
      </c>
      <c r="F15" s="20">
        <v>1.6</v>
      </c>
    </row>
    <row r="16" spans="1:6" ht="73.5" customHeight="1">
      <c r="A16" s="18" t="s">
        <v>87</v>
      </c>
      <c r="B16" s="19" t="s">
        <v>8</v>
      </c>
      <c r="C16" s="19"/>
      <c r="D16" s="19"/>
      <c r="E16" s="19"/>
      <c r="F16" s="20">
        <f>F17+F18</f>
        <v>957.8</v>
      </c>
    </row>
    <row r="17" spans="1:6" ht="205.5" customHeight="1">
      <c r="A17" s="21" t="s">
        <v>88</v>
      </c>
      <c r="B17" s="19" t="s">
        <v>9</v>
      </c>
      <c r="C17" s="19">
        <v>240</v>
      </c>
      <c r="D17" s="19" t="s">
        <v>16</v>
      </c>
      <c r="E17" s="19" t="s">
        <v>21</v>
      </c>
      <c r="F17" s="20">
        <v>634.9</v>
      </c>
    </row>
    <row r="18" spans="1:6" ht="57" customHeight="1">
      <c r="A18" s="18" t="s">
        <v>89</v>
      </c>
      <c r="B18" s="19" t="s">
        <v>19</v>
      </c>
      <c r="C18" s="19"/>
      <c r="D18" s="19"/>
      <c r="E18" s="19"/>
      <c r="F18" s="20">
        <f>F19+F20</f>
        <v>322.89999999999998</v>
      </c>
    </row>
    <row r="19" spans="1:6" ht="251.25" customHeight="1">
      <c r="A19" s="18" t="s">
        <v>90</v>
      </c>
      <c r="B19" s="19" t="s">
        <v>20</v>
      </c>
      <c r="C19" s="19" t="s">
        <v>18</v>
      </c>
      <c r="D19" s="19" t="s">
        <v>16</v>
      </c>
      <c r="E19" s="19" t="s">
        <v>21</v>
      </c>
      <c r="F19" s="20">
        <v>69.400000000000006</v>
      </c>
    </row>
    <row r="20" spans="1:6" ht="320.25" customHeight="1">
      <c r="A20" s="18" t="s">
        <v>91</v>
      </c>
      <c r="B20" s="19" t="s">
        <v>22</v>
      </c>
      <c r="C20" s="19" t="s">
        <v>18</v>
      </c>
      <c r="D20" s="19" t="s">
        <v>16</v>
      </c>
      <c r="E20" s="19" t="s">
        <v>21</v>
      </c>
      <c r="F20" s="20">
        <v>253.5</v>
      </c>
    </row>
    <row r="21" spans="1:6" ht="93" customHeight="1">
      <c r="A21" s="14" t="s">
        <v>92</v>
      </c>
      <c r="B21" s="17" t="s">
        <v>23</v>
      </c>
      <c r="C21" s="17"/>
      <c r="D21" s="17"/>
      <c r="E21" s="17"/>
      <c r="F21" s="16">
        <f>F22+F24</f>
        <v>0.30000000000000004</v>
      </c>
    </row>
    <row r="22" spans="1:6" ht="58.5" customHeight="1">
      <c r="A22" s="18" t="s">
        <v>93</v>
      </c>
      <c r="B22" s="19" t="s">
        <v>24</v>
      </c>
      <c r="C22" s="19"/>
      <c r="D22" s="19"/>
      <c r="E22" s="19"/>
      <c r="F22" s="20">
        <f>F23</f>
        <v>0.1</v>
      </c>
    </row>
    <row r="23" spans="1:6" ht="337.5">
      <c r="A23" s="18" t="s">
        <v>94</v>
      </c>
      <c r="B23" s="19" t="s">
        <v>25</v>
      </c>
      <c r="C23" s="19" t="s">
        <v>18</v>
      </c>
      <c r="D23" s="19" t="s">
        <v>37</v>
      </c>
      <c r="E23" s="19" t="s">
        <v>57</v>
      </c>
      <c r="F23" s="20">
        <v>0.1</v>
      </c>
    </row>
    <row r="24" spans="1:6" ht="75">
      <c r="A24" s="18" t="s">
        <v>10</v>
      </c>
      <c r="B24" s="19" t="s">
        <v>26</v>
      </c>
      <c r="C24" s="19"/>
      <c r="D24" s="19"/>
      <c r="E24" s="19"/>
      <c r="F24" s="20">
        <v>0.2</v>
      </c>
    </row>
    <row r="25" spans="1:6" ht="318.75">
      <c r="A25" s="18" t="s">
        <v>95</v>
      </c>
      <c r="B25" s="19" t="s">
        <v>63</v>
      </c>
      <c r="C25" s="19" t="s">
        <v>18</v>
      </c>
      <c r="D25" s="19" t="s">
        <v>37</v>
      </c>
      <c r="E25" s="19" t="s">
        <v>57</v>
      </c>
      <c r="F25" s="20">
        <v>0.1</v>
      </c>
    </row>
    <row r="26" spans="1:6" ht="281.25">
      <c r="A26" s="18" t="s">
        <v>96</v>
      </c>
      <c r="B26" s="19" t="s">
        <v>72</v>
      </c>
      <c r="C26" s="19" t="s">
        <v>18</v>
      </c>
      <c r="D26" s="19" t="s">
        <v>37</v>
      </c>
      <c r="E26" s="19" t="s">
        <v>57</v>
      </c>
      <c r="F26" s="20">
        <v>0.1</v>
      </c>
    </row>
    <row r="27" spans="1:6" ht="150">
      <c r="A27" s="14" t="s">
        <v>97</v>
      </c>
      <c r="B27" s="17" t="s">
        <v>27</v>
      </c>
      <c r="C27" s="17"/>
      <c r="D27" s="17"/>
      <c r="E27" s="17"/>
      <c r="F27" s="16">
        <v>74.3</v>
      </c>
    </row>
    <row r="28" spans="1:6" ht="36" customHeight="1">
      <c r="A28" s="18" t="s">
        <v>73</v>
      </c>
      <c r="B28" s="19" t="s">
        <v>74</v>
      </c>
      <c r="C28" s="19"/>
      <c r="D28" s="19"/>
      <c r="E28" s="19"/>
      <c r="F28" s="20">
        <v>0.1</v>
      </c>
    </row>
    <row r="29" spans="1:6" ht="206.25">
      <c r="A29" s="18" t="s">
        <v>98</v>
      </c>
      <c r="B29" s="19" t="s">
        <v>75</v>
      </c>
      <c r="C29" s="19" t="s">
        <v>76</v>
      </c>
      <c r="D29" s="19" t="s">
        <v>21</v>
      </c>
      <c r="E29" s="19" t="s">
        <v>42</v>
      </c>
      <c r="F29" s="20">
        <v>0.1</v>
      </c>
    </row>
    <row r="30" spans="1:6" ht="37.5">
      <c r="A30" s="18" t="s">
        <v>11</v>
      </c>
      <c r="B30" s="19" t="s">
        <v>28</v>
      </c>
      <c r="C30" s="19"/>
      <c r="D30" s="19"/>
      <c r="E30" s="19"/>
      <c r="F30" s="20">
        <v>5.4</v>
      </c>
    </row>
    <row r="31" spans="1:6" ht="281.25">
      <c r="A31" s="18" t="s">
        <v>99</v>
      </c>
      <c r="B31" s="19" t="s">
        <v>29</v>
      </c>
      <c r="C31" s="19" t="s">
        <v>18</v>
      </c>
      <c r="D31" s="19" t="s">
        <v>21</v>
      </c>
      <c r="E31" s="19" t="s">
        <v>42</v>
      </c>
      <c r="F31" s="20">
        <v>5.4</v>
      </c>
    </row>
    <row r="32" spans="1:6" ht="37.5">
      <c r="A32" s="18" t="s">
        <v>77</v>
      </c>
      <c r="B32" s="19" t="s">
        <v>78</v>
      </c>
      <c r="C32" s="19"/>
      <c r="D32" s="19"/>
      <c r="E32" s="19"/>
      <c r="F32" s="20">
        <v>2.1</v>
      </c>
    </row>
    <row r="33" spans="1:6" ht="213" customHeight="1">
      <c r="A33" s="18" t="s">
        <v>100</v>
      </c>
      <c r="B33" s="19" t="s">
        <v>79</v>
      </c>
      <c r="C33" s="19" t="s">
        <v>18</v>
      </c>
      <c r="D33" s="19" t="s">
        <v>21</v>
      </c>
      <c r="E33" s="19" t="s">
        <v>42</v>
      </c>
      <c r="F33" s="20">
        <v>0.1</v>
      </c>
    </row>
    <row r="34" spans="1:6" ht="73.5" customHeight="1">
      <c r="A34" s="14" t="s">
        <v>101</v>
      </c>
      <c r="B34" s="17" t="s">
        <v>30</v>
      </c>
      <c r="C34" s="17"/>
      <c r="D34" s="17"/>
      <c r="E34" s="17"/>
      <c r="F34" s="16">
        <v>4259</v>
      </c>
    </row>
    <row r="35" spans="1:6" ht="37.5">
      <c r="A35" s="18" t="s">
        <v>12</v>
      </c>
      <c r="B35" s="19" t="s">
        <v>31</v>
      </c>
      <c r="C35" s="19"/>
      <c r="D35" s="19"/>
      <c r="E35" s="19"/>
      <c r="F35" s="20">
        <v>4259</v>
      </c>
    </row>
    <row r="36" spans="1:6" ht="204.75" customHeight="1">
      <c r="A36" s="18" t="s">
        <v>102</v>
      </c>
      <c r="B36" s="19" t="s">
        <v>32</v>
      </c>
      <c r="C36" s="19" t="s">
        <v>61</v>
      </c>
      <c r="D36" s="19" t="s">
        <v>62</v>
      </c>
      <c r="E36" s="19" t="s">
        <v>37</v>
      </c>
      <c r="F36" s="20">
        <v>4259</v>
      </c>
    </row>
    <row r="37" spans="1:6" ht="112.5">
      <c r="A37" s="14" t="s">
        <v>124</v>
      </c>
      <c r="B37" s="17" t="s">
        <v>33</v>
      </c>
      <c r="C37" s="17"/>
      <c r="D37" s="17"/>
      <c r="E37" s="17"/>
      <c r="F37" s="16">
        <v>15.1</v>
      </c>
    </row>
    <row r="38" spans="1:6" ht="141" hidden="1" customHeight="1">
      <c r="A38" s="18" t="s">
        <v>80</v>
      </c>
      <c r="B38" s="19" t="s">
        <v>81</v>
      </c>
      <c r="C38" s="19" t="s">
        <v>18</v>
      </c>
      <c r="D38" s="19" t="s">
        <v>16</v>
      </c>
      <c r="E38" s="19" t="s">
        <v>17</v>
      </c>
      <c r="F38" s="20">
        <v>0</v>
      </c>
    </row>
    <row r="39" spans="1:6" ht="252.75" customHeight="1">
      <c r="A39" s="22" t="s">
        <v>138</v>
      </c>
      <c r="B39" s="19" t="s">
        <v>41</v>
      </c>
      <c r="C39" s="19" t="s">
        <v>60</v>
      </c>
      <c r="D39" s="19" t="s">
        <v>139</v>
      </c>
      <c r="E39" s="19" t="s">
        <v>18</v>
      </c>
      <c r="F39" s="20">
        <v>15</v>
      </c>
    </row>
    <row r="40" spans="1:6" ht="207" customHeight="1">
      <c r="A40" s="18" t="s">
        <v>123</v>
      </c>
      <c r="B40" s="19" t="s">
        <v>34</v>
      </c>
      <c r="C40" s="19" t="s">
        <v>18</v>
      </c>
      <c r="D40" s="19" t="s">
        <v>60</v>
      </c>
      <c r="E40" s="19" t="s">
        <v>16</v>
      </c>
      <c r="F40" s="20">
        <v>0.1</v>
      </c>
    </row>
    <row r="41" spans="1:6" s="25" customFormat="1" ht="77.25" customHeight="1">
      <c r="A41" s="14" t="s">
        <v>122</v>
      </c>
      <c r="B41" s="17" t="s">
        <v>35</v>
      </c>
      <c r="C41" s="17"/>
      <c r="D41" s="17"/>
      <c r="E41" s="17"/>
      <c r="F41" s="16">
        <v>0.2</v>
      </c>
    </row>
    <row r="42" spans="1:6" ht="66" customHeight="1">
      <c r="A42" s="18" t="s">
        <v>103</v>
      </c>
      <c r="B42" s="19" t="s">
        <v>70</v>
      </c>
      <c r="C42" s="19"/>
      <c r="D42" s="19"/>
      <c r="E42" s="19"/>
      <c r="F42" s="20">
        <v>0.2</v>
      </c>
    </row>
    <row r="43" spans="1:6" ht="243.75">
      <c r="A43" s="18" t="s">
        <v>104</v>
      </c>
      <c r="B43" s="19" t="s">
        <v>66</v>
      </c>
      <c r="C43" s="19" t="s">
        <v>18</v>
      </c>
      <c r="D43" s="19" t="s">
        <v>36</v>
      </c>
      <c r="E43" s="19" t="s">
        <v>37</v>
      </c>
      <c r="F43" s="20">
        <v>0.2</v>
      </c>
    </row>
    <row r="44" spans="1:6" s="25" customFormat="1" ht="75">
      <c r="A44" s="14" t="s">
        <v>105</v>
      </c>
      <c r="B44" s="17" t="s">
        <v>38</v>
      </c>
      <c r="C44" s="17"/>
      <c r="D44" s="17"/>
      <c r="E44" s="17"/>
      <c r="F44" s="16">
        <f>F45</f>
        <v>11290.5</v>
      </c>
    </row>
    <row r="45" spans="1:6" ht="37.5">
      <c r="A45" s="18" t="s">
        <v>13</v>
      </c>
      <c r="B45" s="19" t="s">
        <v>39</v>
      </c>
      <c r="C45" s="19"/>
      <c r="D45" s="19"/>
      <c r="E45" s="19"/>
      <c r="F45" s="20">
        <f>F46+F47+F48+F49+F50</f>
        <v>11290.5</v>
      </c>
    </row>
    <row r="46" spans="1:6" ht="243.75">
      <c r="A46" s="22" t="s">
        <v>106</v>
      </c>
      <c r="B46" s="19" t="s">
        <v>69</v>
      </c>
      <c r="C46" s="19" t="s">
        <v>18</v>
      </c>
      <c r="D46" s="19" t="s">
        <v>41</v>
      </c>
      <c r="E46" s="19" t="s">
        <v>42</v>
      </c>
      <c r="F46" s="20">
        <v>21.6</v>
      </c>
    </row>
    <row r="47" spans="1:6" ht="243.75">
      <c r="A47" s="23" t="s">
        <v>107</v>
      </c>
      <c r="B47" s="19" t="s">
        <v>40</v>
      </c>
      <c r="C47" s="19" t="s">
        <v>18</v>
      </c>
      <c r="D47" s="19" t="s">
        <v>41</v>
      </c>
      <c r="E47" s="19" t="s">
        <v>42</v>
      </c>
      <c r="F47" s="20">
        <v>47</v>
      </c>
    </row>
    <row r="48" spans="1:6" ht="243.75">
      <c r="A48" s="23" t="s">
        <v>125</v>
      </c>
      <c r="B48" s="19" t="s">
        <v>127</v>
      </c>
      <c r="C48" s="19" t="s">
        <v>18</v>
      </c>
      <c r="D48" s="19" t="s">
        <v>41</v>
      </c>
      <c r="E48" s="19" t="s">
        <v>42</v>
      </c>
      <c r="F48" s="20">
        <v>300</v>
      </c>
    </row>
    <row r="49" spans="1:6" ht="243.75">
      <c r="A49" s="23" t="s">
        <v>125</v>
      </c>
      <c r="B49" s="19" t="s">
        <v>127</v>
      </c>
      <c r="C49" s="19" t="s">
        <v>18</v>
      </c>
      <c r="D49" s="19" t="s">
        <v>41</v>
      </c>
      <c r="E49" s="19" t="s">
        <v>42</v>
      </c>
      <c r="F49" s="20">
        <v>10084</v>
      </c>
    </row>
    <row r="50" spans="1:6" s="3" customFormat="1" ht="243.75">
      <c r="A50" s="23" t="s">
        <v>126</v>
      </c>
      <c r="B50" s="19" t="s">
        <v>43</v>
      </c>
      <c r="C50" s="19" t="s">
        <v>18</v>
      </c>
      <c r="D50" s="19" t="s">
        <v>41</v>
      </c>
      <c r="E50" s="19" t="s">
        <v>42</v>
      </c>
      <c r="F50" s="20">
        <v>837.9</v>
      </c>
    </row>
    <row r="51" spans="1:6" s="25" customFormat="1" ht="93.75">
      <c r="A51" s="26" t="s">
        <v>108</v>
      </c>
      <c r="B51" s="17" t="s">
        <v>44</v>
      </c>
      <c r="C51" s="17"/>
      <c r="D51" s="17"/>
      <c r="E51" s="17"/>
      <c r="F51" s="16">
        <v>44.8</v>
      </c>
    </row>
    <row r="52" spans="1:6" ht="56.25">
      <c r="A52" s="23" t="s">
        <v>14</v>
      </c>
      <c r="B52" s="19" t="s">
        <v>45</v>
      </c>
      <c r="C52" s="19"/>
      <c r="D52" s="19"/>
      <c r="E52" s="19"/>
      <c r="F52" s="20">
        <v>44.8</v>
      </c>
    </row>
    <row r="53" spans="1:6" s="25" customFormat="1" ht="375">
      <c r="A53" s="26" t="s">
        <v>109</v>
      </c>
      <c r="B53" s="17" t="s">
        <v>148</v>
      </c>
      <c r="C53" s="17" t="s">
        <v>18</v>
      </c>
      <c r="D53" s="17" t="s">
        <v>16</v>
      </c>
      <c r="E53" s="17" t="s">
        <v>17</v>
      </c>
      <c r="F53" s="16">
        <v>44.8</v>
      </c>
    </row>
    <row r="54" spans="1:6" ht="42" customHeight="1">
      <c r="A54" s="23" t="s">
        <v>110</v>
      </c>
      <c r="B54" s="19" t="s">
        <v>46</v>
      </c>
      <c r="C54" s="19"/>
      <c r="D54" s="19"/>
      <c r="E54" s="19"/>
      <c r="F54" s="20">
        <v>776.6</v>
      </c>
    </row>
    <row r="55" spans="1:6" ht="37.5">
      <c r="A55" s="23" t="s">
        <v>111</v>
      </c>
      <c r="B55" s="19" t="s">
        <v>47</v>
      </c>
      <c r="C55" s="19"/>
      <c r="D55" s="19"/>
      <c r="E55" s="19"/>
      <c r="F55" s="20">
        <v>776</v>
      </c>
    </row>
    <row r="56" spans="1:6" ht="187.5">
      <c r="A56" s="18" t="s">
        <v>112</v>
      </c>
      <c r="B56" s="19" t="s">
        <v>48</v>
      </c>
      <c r="C56" s="19" t="s">
        <v>58</v>
      </c>
      <c r="D56" s="19" t="s">
        <v>37</v>
      </c>
      <c r="E56" s="19" t="s">
        <v>17</v>
      </c>
      <c r="F56" s="20">
        <v>776</v>
      </c>
    </row>
    <row r="57" spans="1:6" ht="56.25">
      <c r="A57" s="18" t="s">
        <v>113</v>
      </c>
      <c r="B57" s="19" t="s">
        <v>51</v>
      </c>
      <c r="C57" s="19"/>
      <c r="D57" s="19"/>
      <c r="E57" s="19"/>
      <c r="F57" s="20">
        <v>3719.5</v>
      </c>
    </row>
    <row r="58" spans="1:6" ht="23.25" customHeight="1">
      <c r="A58" s="18" t="s">
        <v>114</v>
      </c>
      <c r="B58" s="19" t="s">
        <v>49</v>
      </c>
      <c r="C58" s="19"/>
      <c r="D58" s="19"/>
      <c r="E58" s="19"/>
      <c r="F58" s="20">
        <v>3719.5</v>
      </c>
    </row>
    <row r="59" spans="1:6" ht="168.75">
      <c r="A59" s="18" t="s">
        <v>115</v>
      </c>
      <c r="B59" s="19" t="s">
        <v>50</v>
      </c>
      <c r="C59" s="19" t="s">
        <v>58</v>
      </c>
      <c r="D59" s="19" t="s">
        <v>37</v>
      </c>
      <c r="E59" s="19" t="s">
        <v>41</v>
      </c>
      <c r="F59" s="20">
        <v>2992.6</v>
      </c>
    </row>
    <row r="60" spans="1:6" ht="187.5">
      <c r="A60" s="18" t="s">
        <v>116</v>
      </c>
      <c r="B60" s="19" t="s">
        <v>52</v>
      </c>
      <c r="C60" s="19" t="s">
        <v>18</v>
      </c>
      <c r="D60" s="19" t="s">
        <v>37</v>
      </c>
      <c r="E60" s="19" t="s">
        <v>41</v>
      </c>
      <c r="F60" s="20">
        <v>695.1</v>
      </c>
    </row>
    <row r="61" spans="1:6" ht="112.5">
      <c r="A61" s="18" t="s">
        <v>117</v>
      </c>
      <c r="B61" s="19" t="s">
        <v>53</v>
      </c>
      <c r="C61" s="19" t="s">
        <v>59</v>
      </c>
      <c r="D61" s="19" t="s">
        <v>37</v>
      </c>
      <c r="E61" s="19" t="s">
        <v>41</v>
      </c>
      <c r="F61" s="20">
        <v>31.6</v>
      </c>
    </row>
    <row r="62" spans="1:6" ht="75">
      <c r="A62" s="18" t="s">
        <v>118</v>
      </c>
      <c r="B62" s="19" t="s">
        <v>54</v>
      </c>
      <c r="C62" s="19"/>
      <c r="D62" s="19"/>
      <c r="E62" s="19"/>
      <c r="F62" s="20">
        <v>1611.6</v>
      </c>
    </row>
    <row r="63" spans="1:6" ht="18.75">
      <c r="A63" s="23" t="s">
        <v>15</v>
      </c>
      <c r="B63" s="19" t="s">
        <v>55</v>
      </c>
      <c r="C63" s="19"/>
      <c r="D63" s="19"/>
      <c r="E63" s="19"/>
      <c r="F63" s="20">
        <v>1611.6</v>
      </c>
    </row>
    <row r="64" spans="1:6" ht="168.75">
      <c r="A64" s="23" t="s">
        <v>129</v>
      </c>
      <c r="B64" s="19" t="s">
        <v>83</v>
      </c>
      <c r="C64" s="19" t="s">
        <v>18</v>
      </c>
      <c r="D64" s="19" t="s">
        <v>37</v>
      </c>
      <c r="E64" s="19" t="s">
        <v>57</v>
      </c>
      <c r="F64" s="20">
        <v>12</v>
      </c>
    </row>
    <row r="65" spans="1:6" ht="243.75">
      <c r="A65" s="18" t="s">
        <v>119</v>
      </c>
      <c r="B65" s="19" t="s">
        <v>65</v>
      </c>
      <c r="C65" s="19" t="s">
        <v>18</v>
      </c>
      <c r="D65" s="19" t="s">
        <v>37</v>
      </c>
      <c r="E65" s="19" t="s">
        <v>57</v>
      </c>
      <c r="F65" s="20">
        <v>34.5</v>
      </c>
    </row>
    <row r="66" spans="1:6" ht="0.75" customHeight="1">
      <c r="A66" s="18" t="s">
        <v>82</v>
      </c>
      <c r="B66" s="19" t="s">
        <v>83</v>
      </c>
      <c r="C66" s="19" t="s">
        <v>76</v>
      </c>
      <c r="D66" s="19" t="s">
        <v>37</v>
      </c>
      <c r="E66" s="19" t="s">
        <v>57</v>
      </c>
      <c r="F66" s="20">
        <v>0</v>
      </c>
    </row>
    <row r="67" spans="1:6" ht="81.75" customHeight="1">
      <c r="A67" s="18" t="s">
        <v>117</v>
      </c>
      <c r="B67" s="19" t="s">
        <v>53</v>
      </c>
      <c r="C67" s="19" t="s">
        <v>137</v>
      </c>
      <c r="D67" s="19" t="s">
        <v>147</v>
      </c>
      <c r="E67" s="19" t="s">
        <v>57</v>
      </c>
      <c r="F67" s="20">
        <v>67</v>
      </c>
    </row>
    <row r="68" spans="1:6" ht="0.75" customHeight="1">
      <c r="A68" s="18"/>
      <c r="B68" s="19"/>
      <c r="C68" s="19"/>
      <c r="D68" s="19"/>
      <c r="E68" s="19"/>
      <c r="F68" s="20"/>
    </row>
    <row r="69" spans="1:6" ht="187.5">
      <c r="A69" s="18" t="s">
        <v>128</v>
      </c>
      <c r="B69" s="19" t="s">
        <v>56</v>
      </c>
      <c r="C69" s="19" t="s">
        <v>58</v>
      </c>
      <c r="D69" s="19" t="s">
        <v>17</v>
      </c>
      <c r="E69" s="19" t="s">
        <v>21</v>
      </c>
      <c r="F69" s="20">
        <v>154.4</v>
      </c>
    </row>
    <row r="70" spans="1:6" ht="409.5">
      <c r="A70" s="23" t="s">
        <v>120</v>
      </c>
      <c r="B70" s="19" t="s">
        <v>71</v>
      </c>
      <c r="C70" s="19" t="s">
        <v>18</v>
      </c>
      <c r="D70" s="19" t="s">
        <v>37</v>
      </c>
      <c r="E70" s="19" t="s">
        <v>41</v>
      </c>
      <c r="F70" s="20">
        <v>0.2</v>
      </c>
    </row>
    <row r="71" spans="1:6" ht="148.5" customHeight="1">
      <c r="A71" s="29" t="s">
        <v>140</v>
      </c>
      <c r="B71" s="19" t="s">
        <v>144</v>
      </c>
      <c r="C71" s="19" t="s">
        <v>141</v>
      </c>
      <c r="D71" s="19" t="s">
        <v>16</v>
      </c>
      <c r="E71" s="19" t="s">
        <v>21</v>
      </c>
      <c r="F71" s="20">
        <v>604.5</v>
      </c>
    </row>
    <row r="72" spans="1:6" ht="114" customHeight="1">
      <c r="A72" s="23" t="s">
        <v>142</v>
      </c>
      <c r="B72" s="19" t="s">
        <v>145</v>
      </c>
      <c r="C72" s="19" t="s">
        <v>143</v>
      </c>
      <c r="D72" s="19" t="s">
        <v>16</v>
      </c>
      <c r="E72" s="19" t="s">
        <v>21</v>
      </c>
      <c r="F72" s="20">
        <v>40.4</v>
      </c>
    </row>
    <row r="73" spans="1:6" ht="112.5">
      <c r="A73" s="18" t="s">
        <v>133</v>
      </c>
      <c r="B73" s="19" t="s">
        <v>134</v>
      </c>
      <c r="C73" s="19" t="s">
        <v>132</v>
      </c>
      <c r="D73" s="19" t="s">
        <v>16</v>
      </c>
      <c r="E73" s="19" t="s">
        <v>17</v>
      </c>
      <c r="F73" s="20">
        <v>36.700000000000003</v>
      </c>
    </row>
    <row r="74" spans="1:6" ht="129.75" customHeight="1">
      <c r="A74" s="18" t="s">
        <v>133</v>
      </c>
      <c r="B74" s="19" t="s">
        <v>134</v>
      </c>
      <c r="C74" s="19" t="s">
        <v>18</v>
      </c>
      <c r="D74" s="19" t="s">
        <v>16</v>
      </c>
      <c r="E74" s="19" t="s">
        <v>21</v>
      </c>
      <c r="F74" s="20">
        <v>1263.7</v>
      </c>
    </row>
    <row r="75" spans="1:6" ht="21" customHeight="1">
      <c r="A75" s="30" t="s">
        <v>121</v>
      </c>
      <c r="B75" s="30"/>
      <c r="C75" s="30"/>
      <c r="D75" s="30"/>
      <c r="E75" s="30"/>
      <c r="F75" s="30"/>
    </row>
    <row r="76" spans="1:6">
      <c r="B76" s="7"/>
      <c r="C76" s="7"/>
      <c r="D76" s="7"/>
      <c r="E76" s="7"/>
    </row>
    <row r="77" spans="1:6">
      <c r="B77" s="7"/>
      <c r="C77" s="7"/>
      <c r="D77" s="7"/>
      <c r="E77" s="7"/>
    </row>
    <row r="78" spans="1:6">
      <c r="B78" s="7"/>
      <c r="C78" s="7"/>
      <c r="D78" s="7"/>
      <c r="E78" s="7"/>
    </row>
    <row r="79" spans="1:6">
      <c r="B79" s="7"/>
      <c r="C79" s="7"/>
      <c r="D79" s="7"/>
      <c r="E79" s="7"/>
    </row>
    <row r="80" spans="1:6">
      <c r="B80" s="7"/>
      <c r="C80" s="7"/>
      <c r="D80" s="7"/>
      <c r="E80" s="7"/>
    </row>
    <row r="81" spans="1:5">
      <c r="B81" s="7"/>
      <c r="C81" s="7"/>
      <c r="D81" s="7"/>
      <c r="E81" s="7"/>
    </row>
    <row r="82" spans="1:5">
      <c r="A82" s="27"/>
      <c r="B82" s="7"/>
      <c r="C82" s="7"/>
      <c r="D82" s="7"/>
      <c r="E82" s="7"/>
    </row>
    <row r="83" spans="1:5">
      <c r="B83" s="7"/>
      <c r="C83" s="7"/>
      <c r="D83" s="7"/>
      <c r="E83" s="7"/>
    </row>
    <row r="84" spans="1:5">
      <c r="B84" s="7"/>
      <c r="C84" s="7"/>
      <c r="D84" s="7"/>
      <c r="E84" s="7"/>
    </row>
    <row r="85" spans="1:5">
      <c r="B85" s="7"/>
      <c r="C85" s="7"/>
      <c r="D85" s="7"/>
      <c r="E85" s="7"/>
    </row>
    <row r="86" spans="1:5">
      <c r="B86" s="7"/>
      <c r="C86" s="7"/>
      <c r="D86" s="7"/>
      <c r="E86" s="7"/>
    </row>
    <row r="87" spans="1:5">
      <c r="B87" s="7"/>
      <c r="C87" s="7"/>
      <c r="D87" s="7"/>
      <c r="E87" s="7"/>
    </row>
    <row r="88" spans="1:5">
      <c r="B88" s="7"/>
      <c r="C88" s="7"/>
      <c r="D88" s="7"/>
      <c r="E88" s="7"/>
    </row>
    <row r="89" spans="1:5">
      <c r="B89" s="7"/>
      <c r="C89" s="7"/>
      <c r="D89" s="7"/>
      <c r="E89" s="7"/>
    </row>
    <row r="90" spans="1:5">
      <c r="B90" s="7"/>
      <c r="C90" s="7"/>
      <c r="D90" s="7"/>
      <c r="E90" s="7"/>
    </row>
    <row r="91" spans="1:5">
      <c r="B91" s="7"/>
      <c r="C91" s="7"/>
      <c r="D91" s="7"/>
      <c r="E91" s="7"/>
    </row>
    <row r="92" spans="1:5">
      <c r="B92" s="7"/>
      <c r="C92" s="7"/>
      <c r="D92" s="7"/>
      <c r="E92" s="7"/>
    </row>
    <row r="93" spans="1:5">
      <c r="B93" s="7"/>
      <c r="C93" s="7"/>
      <c r="D93" s="7"/>
      <c r="E93" s="7"/>
    </row>
    <row r="94" spans="1:5">
      <c r="B94" s="7"/>
      <c r="C94" s="7"/>
      <c r="D94" s="7"/>
      <c r="E94" s="7"/>
    </row>
    <row r="95" spans="1:5">
      <c r="B95" s="7"/>
      <c r="C95" s="7"/>
      <c r="D95" s="7"/>
      <c r="E95" s="7"/>
    </row>
    <row r="96" spans="1:5">
      <c r="B96" s="7"/>
      <c r="C96" s="7"/>
      <c r="D96" s="7"/>
      <c r="E96" s="7"/>
    </row>
    <row r="97" spans="2:5">
      <c r="B97" s="7"/>
      <c r="C97" s="7"/>
      <c r="D97" s="7"/>
      <c r="E97" s="7"/>
    </row>
    <row r="98" spans="2:5">
      <c r="B98" s="7"/>
      <c r="C98" s="7"/>
      <c r="D98" s="7"/>
      <c r="E98" s="7"/>
    </row>
    <row r="99" spans="2:5">
      <c r="B99" s="7"/>
      <c r="C99" s="7"/>
      <c r="D99" s="7"/>
      <c r="E99" s="7"/>
    </row>
    <row r="100" spans="2:5">
      <c r="B100" s="7"/>
      <c r="C100" s="7"/>
      <c r="D100" s="7"/>
      <c r="E100" s="7"/>
    </row>
  </sheetData>
  <mergeCells count="8">
    <mergeCell ref="A75:F75"/>
    <mergeCell ref="A7:F7"/>
    <mergeCell ref="A1:F1"/>
    <mergeCell ref="A2:F2"/>
    <mergeCell ref="A3:F3"/>
    <mergeCell ref="A4:F4"/>
    <mergeCell ref="A5:F5"/>
    <mergeCell ref="A6:F6"/>
  </mergeCells>
  <phoneticPr fontId="0" type="noConversion"/>
  <pageMargins left="0.70866141732283472" right="0" top="0.74803149606299213" bottom="0.74803149606299213" header="0.31496062992125984" footer="0.31496062992125984"/>
  <pageSetup paperSize="9" scale="97"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Полина</dc:creator>
  <cp:lastModifiedBy>Калина</cp:lastModifiedBy>
  <cp:lastPrinted>2015-01-15T07:38:47Z</cp:lastPrinted>
  <dcterms:created xsi:type="dcterms:W3CDTF">2013-11-06T17:56:09Z</dcterms:created>
  <dcterms:modified xsi:type="dcterms:W3CDTF">2015-01-15T07:45:16Z</dcterms:modified>
</cp:coreProperties>
</file>